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B6FCA415-ADD0-4B46-AC25-8FF26C0FF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B18" i="1"/>
  <c r="B19" i="1"/>
  <c r="C15" i="1"/>
  <c r="B16" i="1" l="1"/>
</calcChain>
</file>

<file path=xl/sharedStrings.xml><?xml version="1.0" encoding="utf-8"?>
<sst xmlns="http://schemas.openxmlformats.org/spreadsheetml/2006/main" count="25" uniqueCount="18">
  <si>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</si>
  <si>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</si>
  <si>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</si>
  <si>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</si>
  <si>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</si>
  <si>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</si>
  <si>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</si>
  <si>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</si>
  <si>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PROVIZIJA UPRAVE ZA TREZOR</t>
  </si>
  <si>
    <t>OSTALI TROŠKOVI - 07F</t>
  </si>
  <si>
    <t>31.05.2023.</t>
  </si>
  <si>
    <t>01.06.2023.</t>
  </si>
  <si>
    <t>IZVOD  BR. 109</t>
  </si>
  <si>
    <t>OPŠTA BOLNICA LESKOVAC - PRENOS SREDSTAVA ZA PLATU</t>
  </si>
  <si>
    <t>UPLATA ZA MOBILNI</t>
  </si>
  <si>
    <t>RFZO - PLATA 07A</t>
  </si>
  <si>
    <t>RAIFFEISEN BANKA - POVRAĆAJ SREDSTAVA (UGAŠEN RAČUN)</t>
  </si>
  <si>
    <t>PLATA 2023-05 II DEO - 07A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</si>
</sst>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31" fillId="0" borderId="10" xfId="0" applyFont="1" applyBorder="1"/>
    <xf numFmtId="0" fontId="50" fillId="0" borderId="10" xfId="0" applyFont="1" applyBorder="1"/>
    <xf numFmtId="4" fontId="50" fillId="0" borderId="11" xfId="0" applyNumberFormat="1" applyFont="1" applyBorder="1"/>
    <xf numFmtId="4" fontId="49" fillId="0" borderId="0" xfId="0" applyNumberFormat="1" applyFont="1"/>
    <xf numFmtId="4" fontId="31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692628.59</v>
      </c>
    </row>
    <row r="8" spans="1:3" x14ac:dyDescent="0.25">
      <c r="A8" s="4" t="s">
        <v>2</v>
      </c>
      <c r="B8" s="15" t="s">
        <v>10</v>
      </c>
      <c r="C8" s="7">
        <v>490961.16</v>
      </c>
    </row>
    <row r="9" spans="1:3" x14ac:dyDescent="0.25">
      <c r="A9" s="4" t="s">
        <v>6</v>
      </c>
      <c r="B9" s="4" t="s">
        <v>11</v>
      </c>
      <c r="C9" s="7">
        <v>8772</v>
      </c>
    </row>
    <row r="10" spans="1:3" x14ac:dyDescent="0.25">
      <c r="A10" s="4" t="s">
        <v>13</v>
      </c>
      <c r="B10" s="4" t="s">
        <v>11</v>
      </c>
      <c r="C10" s="7">
        <v>168651.82</v>
      </c>
    </row>
    <row r="11" spans="1:3" x14ac:dyDescent="0.25">
      <c r="A11" s="4" t="s">
        <v>14</v>
      </c>
      <c r="B11" s="4" t="s">
        <v>11</v>
      </c>
      <c r="C11" s="7">
        <v>92490.150000000009</v>
      </c>
    </row>
    <row r="12" spans="1:3" x14ac:dyDescent="0.25">
      <c r="A12" s="4" t="s">
        <v>15</v>
      </c>
      <c r="B12" s="4" t="s">
        <v>11</v>
      </c>
      <c r="C12" s="7">
        <v>102351397.38</v>
      </c>
    </row>
    <row r="13" spans="1:3" x14ac:dyDescent="0.25">
      <c r="A13" s="4" t="s">
        <v>16</v>
      </c>
      <c r="B13" s="4" t="s">
        <v>11</v>
      </c>
      <c r="C13" s="7">
        <v>107063.73</v>
      </c>
    </row>
    <row r="14" spans="1:3" x14ac:dyDescent="0.25">
      <c r="A14" s="8" t="s">
        <v>5</v>
      </c>
      <c r="B14" s="4" t="s">
        <v>11</v>
      </c>
      <c r="C14" s="9">
        <v>102526707.65000001</v>
      </c>
    </row>
    <row r="15" spans="1:3" x14ac:dyDescent="0.25">
      <c r="B15" s="15"/>
      <c r="C15" s="5">
        <f>C8+C9+C10+C11+C12+C13-C14</f>
        <v>692628.58999998868</v>
      </c>
    </row>
    <row r="16" spans="1:3" x14ac:dyDescent="0.25">
      <c r="A16" s="6" t="s">
        <v>7</v>
      </c>
      <c r="B16" s="11" t="str">
        <f>A4</f>
        <v>01.06.2023.</v>
      </c>
      <c r="C16" s="10"/>
    </row>
    <row r="17" spans="1:2" x14ac:dyDescent="0.25">
      <c r="A17" s="12" t="s">
        <v>17</v>
      </c>
      <c r="B17" s="16">
        <v>102520049.2</v>
      </c>
    </row>
    <row r="18" spans="1:2" x14ac:dyDescent="0.25">
      <c r="A18" s="13" t="s">
        <v>9</v>
      </c>
      <c r="B18" s="14">
        <f>SUM(B19)</f>
        <v>6658.45</v>
      </c>
    </row>
    <row r="19" spans="1:2" x14ac:dyDescent="0.25">
      <c r="A19" s="17" t="s">
        <v>8</v>
      </c>
      <c r="B19" s="18">
        <f>6522.66+129.79+6</f>
        <v>6658.45</v>
      </c>
    </row>
    <row r="20" spans="1:2" x14ac:dyDescent="0.25">
      <c r="B20" s="11">
        <f>B17+B18</f>
        <v>102526707.65000001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2023-06-01T05:15:15Z</cp:lastPrinted>
  <dcterms:created xsi:type="dcterms:W3CDTF">2009-03-09T09:27:50Z</dcterms:created>
  <dcterms:modified xsi:type="dcterms:W3CDTF">2023-06-02T05:14:50Z</dcterms:modified>
</cp:coreProperties>
</file>